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综合科3\AppData\Local\Temp\HZ$D.527.3564\HZ$D.527.3566\十三、教育、卫生、民政、科技、文化、体育、司法\"/>
    </mc:Choice>
  </mc:AlternateContent>
  <bookViews>
    <workbookView xWindow="105" yWindow="-45" windowWidth="15240" windowHeight="9555" activeTab="2"/>
  </bookViews>
  <sheets>
    <sheet name="基本情况" sheetId="1" r:id="rId1"/>
    <sheet name="校舍" sheetId="3" r:id="rId2"/>
    <sheet name="资产及信息化" sheetId="4" r:id="rId3"/>
    <sheet name="Sheet2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D6" i="4"/>
  <c r="E6" i="4"/>
  <c r="F6" i="4"/>
  <c r="G6" i="4"/>
  <c r="H6" i="4"/>
  <c r="I6" i="4"/>
  <c r="J6" i="4"/>
  <c r="K6" i="4"/>
  <c r="L6" i="4"/>
  <c r="M6" i="4"/>
  <c r="N6" i="4"/>
  <c r="O6" i="4"/>
  <c r="P6" i="4"/>
  <c r="B6" i="4"/>
  <c r="C6" i="3"/>
  <c r="D6" i="3"/>
  <c r="E6" i="3"/>
  <c r="F6" i="3"/>
  <c r="G6" i="3"/>
  <c r="H6" i="3"/>
  <c r="I6" i="3"/>
  <c r="J6" i="3"/>
  <c r="K6" i="3"/>
  <c r="L6" i="3"/>
  <c r="B6" i="3"/>
  <c r="C6" i="1"/>
  <c r="D6" i="1"/>
  <c r="E6" i="1"/>
  <c r="F6" i="1"/>
  <c r="G6" i="1"/>
  <c r="H6" i="1"/>
  <c r="I6" i="1"/>
  <c r="B6" i="1"/>
</calcChain>
</file>

<file path=xl/sharedStrings.xml><?xml version="1.0" encoding="utf-8"?>
<sst xmlns="http://schemas.openxmlformats.org/spreadsheetml/2006/main" count="69" uniqueCount="51">
  <si>
    <t>类别</t>
    <phoneticPr fontId="1" type="noConversion"/>
  </si>
  <si>
    <t>高中段教育</t>
    <phoneticPr fontId="1" type="noConversion"/>
  </si>
  <si>
    <t>普通中学</t>
    <phoneticPr fontId="1" type="noConversion"/>
  </si>
  <si>
    <t>普通小学</t>
    <phoneticPr fontId="1" type="noConversion"/>
  </si>
  <si>
    <t>特殊学校</t>
    <phoneticPr fontId="1" type="noConversion"/>
  </si>
  <si>
    <t>学前教育</t>
    <phoneticPr fontId="1" type="noConversion"/>
  </si>
  <si>
    <t>#专任老师</t>
    <phoneticPr fontId="1" type="noConversion"/>
  </si>
  <si>
    <t>学校数（所）</t>
    <phoneticPr fontId="1" type="noConversion"/>
  </si>
  <si>
    <t>招生数（人）</t>
    <phoneticPr fontId="1" type="noConversion"/>
  </si>
  <si>
    <t xml:space="preserve">在校学生数（人） </t>
    <phoneticPr fontId="1" type="noConversion"/>
  </si>
  <si>
    <t>毕业生数（人）</t>
    <phoneticPr fontId="1" type="noConversion"/>
  </si>
  <si>
    <t>教职工数（人）</t>
    <phoneticPr fontId="1" type="noConversion"/>
  </si>
  <si>
    <t>入学（升学）率（%）</t>
    <phoneticPr fontId="1" type="noConversion"/>
  </si>
  <si>
    <t>#专科</t>
    <phoneticPr fontId="1" type="noConversion"/>
  </si>
  <si>
    <t>校舍建筑面积(平方米)</t>
    <phoneticPr fontId="1" type="noConversion"/>
  </si>
  <si>
    <t>实验室、实习场所（人）</t>
    <phoneticPr fontId="1" type="noConversion"/>
  </si>
  <si>
    <t>体育馆</t>
    <phoneticPr fontId="1" type="noConversion"/>
  </si>
  <si>
    <t>行政办公用房</t>
    <phoneticPr fontId="1" type="noConversion"/>
  </si>
  <si>
    <t>学生食堂</t>
    <phoneticPr fontId="1" type="noConversion"/>
  </si>
  <si>
    <t>教工宿舍</t>
    <phoneticPr fontId="1" type="noConversion"/>
  </si>
  <si>
    <t>生活用房</t>
    <phoneticPr fontId="1" type="noConversion"/>
  </si>
  <si>
    <t>学生宿舍</t>
    <phoneticPr fontId="1" type="noConversion"/>
  </si>
  <si>
    <t>图书馆</t>
    <phoneticPr fontId="1" type="noConversion"/>
  </si>
  <si>
    <t>教学及辅助用房</t>
    <phoneticPr fontId="1" type="noConversion"/>
  </si>
  <si>
    <t>占地面积(平方米)</t>
    <phoneticPr fontId="1" type="noConversion"/>
  </si>
  <si>
    <t>绿地用地面积</t>
    <phoneticPr fontId="1" type="noConversion"/>
  </si>
  <si>
    <t>运动场地面积</t>
    <phoneticPr fontId="1" type="noConversion"/>
  </si>
  <si>
    <t>图书（册）</t>
    <phoneticPr fontId="1" type="noConversion"/>
  </si>
  <si>
    <t>计算机数（台）</t>
    <phoneticPr fontId="1" type="noConversion"/>
  </si>
  <si>
    <t>教室（间）</t>
    <phoneticPr fontId="1" type="noConversion"/>
  </si>
  <si>
    <t>固定资产总值（万元）</t>
    <phoneticPr fontId="1" type="noConversion"/>
  </si>
  <si>
    <t>网络信息点数（个）</t>
    <phoneticPr fontId="1" type="noConversion"/>
  </si>
  <si>
    <t>数字资源量（GB）</t>
    <phoneticPr fontId="1" type="noConversion"/>
  </si>
  <si>
    <t>接受过信息技术相关培训的专任教师（人次）</t>
    <phoneticPr fontId="1" type="noConversion"/>
  </si>
  <si>
    <t>信息化工作人员数（人）</t>
    <phoneticPr fontId="1" type="noConversion"/>
  </si>
  <si>
    <t>教室</t>
    <phoneticPr fontId="1" type="noConversion"/>
  </si>
  <si>
    <t>教学、实习仪器设备资产值</t>
    <phoneticPr fontId="1" type="noConversion"/>
  </si>
  <si>
    <t>教学用计算机</t>
    <phoneticPr fontId="1" type="noConversion"/>
  </si>
  <si>
    <t>网络多媒体教室</t>
    <phoneticPr fontId="1" type="noConversion"/>
  </si>
  <si>
    <t>电子图书</t>
    <phoneticPr fontId="1" type="noConversion"/>
  </si>
  <si>
    <t>初级中学</t>
    <phoneticPr fontId="1" type="noConversion"/>
  </si>
  <si>
    <t xml:space="preserve">        其中：技工学校</t>
    <phoneticPr fontId="1" type="noConversion"/>
  </si>
  <si>
    <t>（一）普通高中</t>
    <phoneticPr fontId="1" type="noConversion"/>
  </si>
  <si>
    <t>（二）中等职业教育</t>
    <phoneticPr fontId="1" type="noConversion"/>
  </si>
  <si>
    <t xml:space="preserve">   2、职业高中</t>
    <phoneticPr fontId="1" type="noConversion"/>
  </si>
  <si>
    <t xml:space="preserve">   1、普通中专</t>
    <phoneticPr fontId="1" type="noConversion"/>
  </si>
  <si>
    <t xml:space="preserve">   1、普通中专</t>
    <phoneticPr fontId="1" type="noConversion"/>
  </si>
  <si>
    <t>13-1  各类学校基本情况（一）</t>
    <phoneticPr fontId="1" type="noConversion"/>
  </si>
  <si>
    <t>13-1 各类学校校舍基本情况（二）</t>
    <phoneticPr fontId="1" type="noConversion"/>
  </si>
  <si>
    <t>13-1 各类学校资产及信息化情况（三）</t>
    <phoneticPr fontId="1" type="noConversion"/>
  </si>
  <si>
    <t>#本科及以上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</si>
</sst>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"/>
    <numFmt numFmtId="177" formatCode="0;_胿"/>
    <numFmt numFmtId="178" formatCode="0;_愂"/>
    <numFmt numFmtId="179" formatCode="0;_脂"/>
  </numFmts>
  <fonts count="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>
      <alignment vertical="center"/>
    </xf>
    <xf numFmtId="0" fontId="0" fillId="0" borderId="2" xfId="0" applyBorder="1" applyAlignment="1">
      <alignment vertical="center" wrapText="1"/>
    </xf>
    <xf numFmtId="177" fontId="0" fillId="0" borderId="2" xfId="0" applyNumberFormat="1" applyBorder="1">
      <alignment vertical="center"/>
    </xf>
    <xf numFmtId="179" fontId="0" fillId="0" borderId="2" xfId="0" applyNumberFormat="1" applyBorder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9" fontId="0" fillId="0" borderId="3" xfId="0" applyNumberFormat="1" applyBorder="1">
      <alignment vertical="center"/>
    </xf>
    <xf numFmtId="176" fontId="0" fillId="0" borderId="2" xfId="0" applyNumberFormat="1" applyBorder="1">
      <alignment vertical="center"/>
    </xf>
    <xf numFmtId="178" fontId="0" fillId="0" borderId="2" xfId="0" applyNumberFormat="1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1" xfId="0" applyFill="1" applyBorder="1" applyAlignment="1">
      <alignment horizontal="left" vertical="center" indent="1"/>
    </xf>
    <xf numFmtId="0" fontId="0" fillId="2" borderId="0" xfId="0" applyFill="1" applyBorder="1">
      <alignment vertical="center"/>
    </xf>
    <xf numFmtId="0" fontId="0" fillId="2" borderId="0" xfId="0" applyFill="1">
      <alignment vertical="center"/>
    </xf>
    <xf numFmtId="176" fontId="0" fillId="2" borderId="2" xfId="0" applyNumberFormat="1" applyFill="1" applyBorder="1">
      <alignment vertical="center"/>
    </xf>
    <xf numFmtId="179" fontId="0" fillId="2" borderId="2" xfId="0" applyNumberFormat="1" applyFill="1" applyBorder="1">
      <alignment vertical="center"/>
    </xf>
    <xf numFmtId="0" fontId="0" fillId="0" borderId="1" xfId="0" applyFill="1" applyBorder="1" applyAlignment="1">
      <alignment horizontal="left" vertical="center" indent="1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opLeftCell="A4" workbookViewId="0">
      <selection activeCell="G28" sqref="G28"/>
    </sheetView>
  </sheetViews>
  <sheetFormatPr defaultRowHeight="13.5" x14ac:dyDescent="0.15"/>
  <cols>
    <col min="1" max="1" width="31.625" customWidth="1"/>
    <col min="2" max="2" width="12.375" customWidth="1"/>
    <col min="3" max="3" width="11.625" customWidth="1"/>
    <col min="4" max="4" width="10.25" customWidth="1"/>
    <col min="5" max="5" width="10.375" customWidth="1"/>
    <col min="6" max="6" width="11.5" customWidth="1"/>
    <col min="7" max="7" width="10.375" customWidth="1"/>
    <col min="8" max="9" width="14.5" customWidth="1"/>
    <col min="10" max="10" width="14.75" customWidth="1"/>
  </cols>
  <sheetData>
    <row r="1" spans="1:11" ht="33" customHeight="1" x14ac:dyDescent="0.15">
      <c r="A1" s="34" t="s">
        <v>47</v>
      </c>
      <c r="B1" s="34"/>
      <c r="C1" s="34"/>
      <c r="D1" s="34"/>
      <c r="E1" s="34"/>
      <c r="F1" s="34"/>
      <c r="G1" s="34"/>
      <c r="H1" s="34"/>
      <c r="I1" s="34"/>
      <c r="J1" s="34"/>
    </row>
    <row r="3" spans="1:11" s="7" customFormat="1" ht="14.45" customHeight="1" x14ac:dyDescent="0.15">
      <c r="A3" s="35" t="s">
        <v>0</v>
      </c>
      <c r="B3" s="36" t="s">
        <v>7</v>
      </c>
      <c r="C3" s="36" t="s">
        <v>8</v>
      </c>
      <c r="D3" s="36" t="s">
        <v>9</v>
      </c>
      <c r="E3" s="36" t="s">
        <v>10</v>
      </c>
      <c r="F3" s="36" t="s">
        <v>11</v>
      </c>
      <c r="G3" s="36"/>
      <c r="H3" s="36"/>
      <c r="I3" s="36"/>
      <c r="J3" s="33" t="s">
        <v>12</v>
      </c>
      <c r="K3" s="8"/>
    </row>
    <row r="4" spans="1:11" s="7" customFormat="1" ht="21" customHeight="1" x14ac:dyDescent="0.15">
      <c r="A4" s="35"/>
      <c r="B4" s="36"/>
      <c r="C4" s="36"/>
      <c r="D4" s="36"/>
      <c r="E4" s="36"/>
      <c r="F4" s="36"/>
      <c r="G4" s="36" t="s">
        <v>6</v>
      </c>
      <c r="H4" s="36"/>
      <c r="I4" s="36"/>
      <c r="J4" s="33"/>
      <c r="K4" s="8"/>
    </row>
    <row r="5" spans="1:11" s="7" customFormat="1" ht="27" customHeight="1" x14ac:dyDescent="0.15">
      <c r="A5" s="35"/>
      <c r="B5" s="36"/>
      <c r="C5" s="36"/>
      <c r="D5" s="36"/>
      <c r="E5" s="36"/>
      <c r="F5" s="36"/>
      <c r="G5" s="36"/>
      <c r="H5" s="19" t="s">
        <v>50</v>
      </c>
      <c r="I5" s="19" t="s">
        <v>13</v>
      </c>
      <c r="J5" s="33"/>
      <c r="K5" s="8"/>
    </row>
    <row r="6" spans="1:11" ht="30" customHeight="1" x14ac:dyDescent="0.15">
      <c r="A6" s="2" t="s">
        <v>1</v>
      </c>
      <c r="B6" s="3">
        <f>B7+B8</f>
        <v>6</v>
      </c>
      <c r="C6" s="3">
        <f t="shared" ref="C6:I6" si="0">C7+C8</f>
        <v>3542</v>
      </c>
      <c r="D6" s="3">
        <f t="shared" si="0"/>
        <v>10872</v>
      </c>
      <c r="E6" s="3">
        <f t="shared" si="0"/>
        <v>4255</v>
      </c>
      <c r="F6" s="3">
        <f t="shared" si="0"/>
        <v>1484</v>
      </c>
      <c r="G6" s="3">
        <f t="shared" si="0"/>
        <v>1306</v>
      </c>
      <c r="H6" s="3">
        <f t="shared" si="0"/>
        <v>1265</v>
      </c>
      <c r="I6" s="3">
        <f t="shared" si="0"/>
        <v>41</v>
      </c>
      <c r="J6" s="21">
        <v>99</v>
      </c>
      <c r="K6" s="9"/>
    </row>
    <row r="7" spans="1:11" s="31" customFormat="1" ht="30" customHeight="1" x14ac:dyDescent="0.15">
      <c r="A7" s="27" t="s">
        <v>42</v>
      </c>
      <c r="B7" s="28">
        <v>4</v>
      </c>
      <c r="C7" s="28">
        <v>2394</v>
      </c>
      <c r="D7" s="28">
        <v>7432</v>
      </c>
      <c r="E7" s="28">
        <v>3048</v>
      </c>
      <c r="F7" s="28">
        <v>950</v>
      </c>
      <c r="G7" s="28">
        <v>831</v>
      </c>
      <c r="H7" s="28">
        <v>831</v>
      </c>
      <c r="I7" s="28"/>
      <c r="J7" s="29"/>
      <c r="K7" s="30"/>
    </row>
    <row r="8" spans="1:11" ht="30" customHeight="1" x14ac:dyDescent="0.15">
      <c r="A8" s="4" t="s">
        <v>43</v>
      </c>
      <c r="B8" s="3">
        <v>2</v>
      </c>
      <c r="C8" s="20">
        <v>1148</v>
      </c>
      <c r="D8" s="3">
        <v>3440</v>
      </c>
      <c r="E8" s="3">
        <v>1207</v>
      </c>
      <c r="F8" s="3">
        <v>534</v>
      </c>
      <c r="G8" s="3">
        <v>475</v>
      </c>
      <c r="H8" s="3">
        <v>434</v>
      </c>
      <c r="I8" s="3">
        <v>41</v>
      </c>
      <c r="J8" s="21"/>
      <c r="K8" s="9"/>
    </row>
    <row r="9" spans="1:11" ht="30" customHeight="1" x14ac:dyDescent="0.15">
      <c r="A9" s="4" t="s">
        <v>46</v>
      </c>
      <c r="B9" s="3">
        <v>1</v>
      </c>
      <c r="C9" s="3">
        <v>860</v>
      </c>
      <c r="D9" s="3">
        <v>2698</v>
      </c>
      <c r="E9" s="3">
        <v>1022</v>
      </c>
      <c r="F9" s="3">
        <v>453</v>
      </c>
      <c r="G9" s="3">
        <v>405</v>
      </c>
      <c r="H9" s="3">
        <v>364</v>
      </c>
      <c r="I9" s="3">
        <v>41</v>
      </c>
      <c r="J9" s="21"/>
      <c r="K9" s="9"/>
    </row>
    <row r="10" spans="1:11" ht="30" customHeight="1" x14ac:dyDescent="0.15">
      <c r="A10" s="4" t="s">
        <v>41</v>
      </c>
      <c r="B10" s="3">
        <v>1</v>
      </c>
      <c r="C10" s="3">
        <v>148</v>
      </c>
      <c r="D10" s="3">
        <v>427</v>
      </c>
      <c r="E10" s="3">
        <v>257</v>
      </c>
      <c r="F10" s="3">
        <v>85</v>
      </c>
      <c r="G10" s="3">
        <v>85</v>
      </c>
      <c r="H10" s="3">
        <v>78</v>
      </c>
      <c r="I10" s="3">
        <v>7</v>
      </c>
      <c r="J10" s="21"/>
      <c r="K10" s="9"/>
    </row>
    <row r="11" spans="1:11" ht="30" customHeight="1" x14ac:dyDescent="0.15">
      <c r="A11" s="4" t="s">
        <v>44</v>
      </c>
      <c r="B11" s="3">
        <v>1</v>
      </c>
      <c r="C11" s="3">
        <v>288</v>
      </c>
      <c r="D11" s="3">
        <v>742</v>
      </c>
      <c r="E11" s="3">
        <v>185</v>
      </c>
      <c r="F11" s="3">
        <v>81</v>
      </c>
      <c r="G11" s="3">
        <v>70</v>
      </c>
      <c r="H11" s="3">
        <v>70</v>
      </c>
      <c r="I11" s="3"/>
      <c r="J11" s="21"/>
      <c r="K11" s="9"/>
    </row>
    <row r="12" spans="1:11" ht="30" customHeight="1" x14ac:dyDescent="0.15">
      <c r="A12" s="5" t="s">
        <v>40</v>
      </c>
      <c r="B12" s="3">
        <v>23</v>
      </c>
      <c r="C12" s="3">
        <v>4231</v>
      </c>
      <c r="D12" s="3">
        <v>17509</v>
      </c>
      <c r="E12" s="3">
        <v>4661</v>
      </c>
      <c r="F12" s="20">
        <v>2097</v>
      </c>
      <c r="G12" s="3">
        <v>1954</v>
      </c>
      <c r="H12" s="3">
        <v>1869</v>
      </c>
      <c r="I12" s="3">
        <v>85</v>
      </c>
      <c r="J12" s="21">
        <v>100</v>
      </c>
      <c r="K12" s="9"/>
    </row>
    <row r="13" spans="1:11" s="31" customFormat="1" ht="30" customHeight="1" x14ac:dyDescent="0.15">
      <c r="A13" s="32" t="s">
        <v>3</v>
      </c>
      <c r="B13" s="28">
        <v>20</v>
      </c>
      <c r="C13" s="28">
        <v>3563</v>
      </c>
      <c r="D13" s="28">
        <v>19894</v>
      </c>
      <c r="E13" s="28">
        <v>4308</v>
      </c>
      <c r="F13" s="28">
        <v>1453</v>
      </c>
      <c r="G13" s="28">
        <v>1361</v>
      </c>
      <c r="H13" s="28">
        <v>1138</v>
      </c>
      <c r="I13" s="28">
        <v>200</v>
      </c>
      <c r="J13" s="29">
        <v>100</v>
      </c>
      <c r="K13" s="30"/>
    </row>
    <row r="14" spans="1:11" ht="30" customHeight="1" x14ac:dyDescent="0.15">
      <c r="A14" s="6" t="s">
        <v>4</v>
      </c>
      <c r="B14" s="3">
        <v>1</v>
      </c>
      <c r="C14" s="3">
        <v>48</v>
      </c>
      <c r="D14" s="3">
        <v>107</v>
      </c>
      <c r="E14" s="3">
        <v>10</v>
      </c>
      <c r="F14" s="3">
        <v>34</v>
      </c>
      <c r="G14" s="3">
        <v>26</v>
      </c>
      <c r="H14" s="3">
        <v>23</v>
      </c>
      <c r="I14" s="3">
        <v>3</v>
      </c>
      <c r="J14" s="21"/>
      <c r="K14" s="9"/>
    </row>
    <row r="15" spans="1:11" ht="30" customHeight="1" x14ac:dyDescent="0.15">
      <c r="A15" s="6" t="s">
        <v>5</v>
      </c>
      <c r="B15" s="3">
        <v>68</v>
      </c>
      <c r="C15" s="28">
        <v>4326</v>
      </c>
      <c r="D15" s="3">
        <v>12363</v>
      </c>
      <c r="E15" s="3">
        <v>3807</v>
      </c>
      <c r="F15" s="3">
        <v>1257</v>
      </c>
      <c r="G15" s="3">
        <v>990</v>
      </c>
      <c r="H15" s="3">
        <v>203</v>
      </c>
      <c r="I15" s="3">
        <v>592</v>
      </c>
      <c r="J15" s="21">
        <v>100</v>
      </c>
      <c r="K15" s="9"/>
    </row>
  </sheetData>
  <mergeCells count="11">
    <mergeCell ref="J3:J5"/>
    <mergeCell ref="A1:J1"/>
    <mergeCell ref="A3:A5"/>
    <mergeCell ref="B3:B5"/>
    <mergeCell ref="C3:C5"/>
    <mergeCell ref="D3:D5"/>
    <mergeCell ref="E3:E5"/>
    <mergeCell ref="F3:F5"/>
    <mergeCell ref="G4:G5"/>
    <mergeCell ref="G3:I3"/>
    <mergeCell ref="H4:I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D14" sqref="D14"/>
    </sheetView>
  </sheetViews>
  <sheetFormatPr defaultRowHeight="13.5" x14ac:dyDescent="0.15"/>
  <cols>
    <col min="1" max="1" width="22.375" customWidth="1"/>
    <col min="2" max="2" width="8.625" customWidth="1"/>
    <col min="3" max="3" width="9.25" customWidth="1"/>
    <col min="4" max="4" width="7" customWidth="1"/>
    <col min="5" max="5" width="8.25" customWidth="1"/>
    <col min="6" max="6" width="9.375" customWidth="1"/>
    <col min="7" max="7" width="6.875" customWidth="1"/>
    <col min="8" max="8" width="8.5" customWidth="1"/>
    <col min="9" max="9" width="9.5" customWidth="1"/>
    <col min="10" max="12" width="7.625" customWidth="1"/>
  </cols>
  <sheetData>
    <row r="1" spans="1:13" ht="33" customHeight="1" x14ac:dyDescent="0.15">
      <c r="A1" s="34" t="s">
        <v>48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3" spans="1:13" s="7" customFormat="1" ht="14.45" customHeight="1" x14ac:dyDescent="0.15">
      <c r="A3" s="35" t="s">
        <v>0</v>
      </c>
      <c r="B3" s="33" t="s">
        <v>14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8"/>
    </row>
    <row r="4" spans="1:13" s="7" customFormat="1" ht="21" customHeight="1" x14ac:dyDescent="0.15">
      <c r="A4" s="35"/>
      <c r="B4" s="36"/>
      <c r="C4" s="33" t="s">
        <v>23</v>
      </c>
      <c r="D4" s="37"/>
      <c r="E4" s="37"/>
      <c r="F4" s="37"/>
      <c r="G4" s="35"/>
      <c r="H4" s="36" t="s">
        <v>17</v>
      </c>
      <c r="I4" s="33" t="s">
        <v>20</v>
      </c>
      <c r="J4" s="37"/>
      <c r="K4" s="37"/>
      <c r="L4" s="37"/>
      <c r="M4" s="8"/>
    </row>
    <row r="5" spans="1:13" s="7" customFormat="1" ht="27" customHeight="1" x14ac:dyDescent="0.15">
      <c r="A5" s="35"/>
      <c r="B5" s="36"/>
      <c r="C5" s="36"/>
      <c r="D5" s="10" t="s">
        <v>35</v>
      </c>
      <c r="E5" s="10" t="s">
        <v>22</v>
      </c>
      <c r="F5" s="10" t="s">
        <v>15</v>
      </c>
      <c r="G5" s="10" t="s">
        <v>16</v>
      </c>
      <c r="H5" s="36"/>
      <c r="I5" s="36"/>
      <c r="J5" s="14" t="s">
        <v>21</v>
      </c>
      <c r="K5" s="14" t="s">
        <v>18</v>
      </c>
      <c r="L5" s="13" t="s">
        <v>19</v>
      </c>
      <c r="M5" s="8"/>
    </row>
    <row r="6" spans="1:13" ht="30" customHeight="1" x14ac:dyDescent="0.15">
      <c r="A6" s="2" t="s">
        <v>1</v>
      </c>
      <c r="B6" s="3">
        <f>B7+B8</f>
        <v>251990</v>
      </c>
      <c r="C6" s="3">
        <f t="shared" ref="C6:L6" si="0">C7+C8</f>
        <v>96149</v>
      </c>
      <c r="D6" s="3">
        <f t="shared" si="0"/>
        <v>57766</v>
      </c>
      <c r="E6" s="3">
        <f t="shared" si="0"/>
        <v>8610</v>
      </c>
      <c r="F6" s="3">
        <f t="shared" si="0"/>
        <v>14624</v>
      </c>
      <c r="G6" s="3">
        <f t="shared" si="0"/>
        <v>64</v>
      </c>
      <c r="H6" s="3">
        <f t="shared" si="0"/>
        <v>29438</v>
      </c>
      <c r="I6" s="3">
        <f t="shared" si="0"/>
        <v>124102</v>
      </c>
      <c r="J6" s="3">
        <f t="shared" si="0"/>
        <v>73855</v>
      </c>
      <c r="K6" s="3">
        <f t="shared" si="0"/>
        <v>25705</v>
      </c>
      <c r="L6" s="3">
        <f t="shared" si="0"/>
        <v>18213</v>
      </c>
      <c r="M6" s="9"/>
    </row>
    <row r="7" spans="1:13" ht="30" customHeight="1" x14ac:dyDescent="0.15">
      <c r="A7" s="4" t="s">
        <v>42</v>
      </c>
      <c r="B7" s="3">
        <v>168753</v>
      </c>
      <c r="C7" s="3">
        <v>52765</v>
      </c>
      <c r="D7" s="3">
        <v>30136</v>
      </c>
      <c r="E7" s="3">
        <v>7724</v>
      </c>
      <c r="F7" s="3"/>
      <c r="G7" s="3"/>
      <c r="H7" s="3">
        <v>27606</v>
      </c>
      <c r="I7" s="3">
        <v>88318</v>
      </c>
      <c r="J7" s="3">
        <v>50183</v>
      </c>
      <c r="K7" s="3">
        <v>19628</v>
      </c>
      <c r="L7" s="1">
        <v>15809</v>
      </c>
      <c r="M7" s="9"/>
    </row>
    <row r="8" spans="1:13" ht="30" customHeight="1" x14ac:dyDescent="0.15">
      <c r="A8" s="4" t="s">
        <v>43</v>
      </c>
      <c r="B8" s="3">
        <v>83237</v>
      </c>
      <c r="C8" s="3">
        <v>43384</v>
      </c>
      <c r="D8" s="3">
        <v>27630</v>
      </c>
      <c r="E8" s="3">
        <v>886</v>
      </c>
      <c r="F8" s="3">
        <v>14624</v>
      </c>
      <c r="G8" s="3">
        <v>64</v>
      </c>
      <c r="H8" s="3">
        <v>1832</v>
      </c>
      <c r="I8" s="3">
        <v>35784</v>
      </c>
      <c r="J8" s="3">
        <v>23672</v>
      </c>
      <c r="K8" s="3">
        <v>6077</v>
      </c>
      <c r="L8" s="1">
        <v>2404</v>
      </c>
      <c r="M8" s="9"/>
    </row>
    <row r="9" spans="1:13" s="24" customFormat="1" ht="30" customHeight="1" x14ac:dyDescent="0.15">
      <c r="A9" s="22" t="s">
        <v>46</v>
      </c>
      <c r="B9" s="20">
        <v>70276</v>
      </c>
      <c r="C9" s="20">
        <v>39233</v>
      </c>
      <c r="D9" s="20">
        <v>26550</v>
      </c>
      <c r="E9" s="20">
        <v>319</v>
      </c>
      <c r="F9" s="20">
        <v>12300</v>
      </c>
      <c r="G9" s="20">
        <v>64</v>
      </c>
      <c r="H9" s="20">
        <v>1832</v>
      </c>
      <c r="I9" s="20">
        <v>29211</v>
      </c>
      <c r="J9" s="20">
        <v>22051</v>
      </c>
      <c r="K9" s="20">
        <v>4377</v>
      </c>
      <c r="L9" s="21">
        <v>2101</v>
      </c>
      <c r="M9" s="23"/>
    </row>
    <row r="10" spans="1:13" s="24" customFormat="1" ht="30" customHeight="1" x14ac:dyDescent="0.15">
      <c r="A10" s="22" t="s">
        <v>44</v>
      </c>
      <c r="B10" s="20">
        <v>12961</v>
      </c>
      <c r="C10" s="20">
        <v>4151</v>
      </c>
      <c r="D10" s="20">
        <v>1080</v>
      </c>
      <c r="E10" s="20">
        <v>567</v>
      </c>
      <c r="F10" s="20">
        <v>2324</v>
      </c>
      <c r="G10" s="20"/>
      <c r="H10" s="20"/>
      <c r="I10" s="20">
        <v>6573</v>
      </c>
      <c r="J10" s="20">
        <v>1621</v>
      </c>
      <c r="K10" s="20">
        <v>1700</v>
      </c>
      <c r="L10" s="21">
        <v>303</v>
      </c>
      <c r="M10" s="23"/>
    </row>
    <row r="11" spans="1:13" ht="30" customHeight="1" x14ac:dyDescent="0.15">
      <c r="A11" s="5" t="s">
        <v>2</v>
      </c>
      <c r="B11" s="3">
        <v>262875</v>
      </c>
      <c r="C11" s="3">
        <v>129695</v>
      </c>
      <c r="D11" s="3">
        <v>86728</v>
      </c>
      <c r="E11" s="3">
        <v>7993</v>
      </c>
      <c r="F11" s="3"/>
      <c r="G11" s="3">
        <v>1479</v>
      </c>
      <c r="H11" s="3">
        <v>37848</v>
      </c>
      <c r="I11" s="3">
        <v>61244</v>
      </c>
      <c r="J11" s="3">
        <v>5385</v>
      </c>
      <c r="K11" s="3">
        <v>16458</v>
      </c>
      <c r="L11" s="1">
        <v>14346</v>
      </c>
      <c r="M11" s="9"/>
    </row>
    <row r="12" spans="1:13" ht="30" customHeight="1" x14ac:dyDescent="0.15">
      <c r="A12" s="6" t="s">
        <v>3</v>
      </c>
      <c r="B12" s="16">
        <v>77059</v>
      </c>
      <c r="C12" s="3">
        <v>35536</v>
      </c>
      <c r="D12" s="3">
        <v>25999</v>
      </c>
      <c r="E12" s="3">
        <v>3126</v>
      </c>
      <c r="F12" s="3"/>
      <c r="G12" s="3"/>
      <c r="H12" s="3">
        <v>9606</v>
      </c>
      <c r="I12" s="16">
        <v>17722</v>
      </c>
      <c r="J12" s="16"/>
      <c r="K12" s="16">
        <v>6746</v>
      </c>
      <c r="L12" s="1">
        <v>4552</v>
      </c>
      <c r="M12" s="9"/>
    </row>
    <row r="13" spans="1:13" ht="30" customHeight="1" x14ac:dyDescent="0.15">
      <c r="A13" s="6" t="s">
        <v>4</v>
      </c>
      <c r="B13" s="3">
        <v>3914</v>
      </c>
      <c r="C13" s="3">
        <v>944</v>
      </c>
      <c r="D13" s="3">
        <v>288</v>
      </c>
      <c r="E13" s="3">
        <v>33</v>
      </c>
      <c r="F13" s="3"/>
      <c r="G13" s="3"/>
      <c r="H13" s="3">
        <v>160</v>
      </c>
      <c r="I13" s="3">
        <v>1325</v>
      </c>
      <c r="J13" s="3">
        <v>132</v>
      </c>
      <c r="K13" s="3">
        <v>122</v>
      </c>
      <c r="L13" s="1">
        <v>31</v>
      </c>
      <c r="M13" s="9"/>
    </row>
    <row r="14" spans="1:13" ht="30" customHeight="1" x14ac:dyDescent="0.15">
      <c r="A14" s="6" t="s">
        <v>5</v>
      </c>
      <c r="B14" s="16">
        <v>91087</v>
      </c>
      <c r="C14" s="16">
        <v>60347</v>
      </c>
      <c r="D14" s="25">
        <v>32247</v>
      </c>
      <c r="E14" s="16">
        <v>2749</v>
      </c>
      <c r="F14" s="3"/>
      <c r="G14" s="3"/>
      <c r="H14" s="16">
        <v>5500</v>
      </c>
      <c r="I14" s="16">
        <v>9050</v>
      </c>
      <c r="J14" s="17"/>
      <c r="K14" s="3">
        <v>4438</v>
      </c>
      <c r="L14" s="1"/>
      <c r="M14" s="9"/>
    </row>
  </sheetData>
  <mergeCells count="9">
    <mergeCell ref="C4:C5"/>
    <mergeCell ref="H4:H5"/>
    <mergeCell ref="A1:L1"/>
    <mergeCell ref="A3:A5"/>
    <mergeCell ref="B3:B5"/>
    <mergeCell ref="I4:I5"/>
    <mergeCell ref="D4:G4"/>
    <mergeCell ref="C3:L3"/>
    <mergeCell ref="J4:L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workbookViewId="0">
      <selection activeCell="Q1" sqref="Q1:BL1048576"/>
    </sheetView>
  </sheetViews>
  <sheetFormatPr defaultRowHeight="13.5" x14ac:dyDescent="0.15"/>
  <cols>
    <col min="1" max="1" width="24.625" customWidth="1"/>
    <col min="2" max="2" width="11.25" customWidth="1"/>
    <col min="3" max="3" width="9.375" customWidth="1"/>
    <col min="4" max="4" width="8.875" customWidth="1"/>
    <col min="5" max="5" width="8.625" customWidth="1"/>
    <col min="6" max="6" width="7.125" customWidth="1"/>
    <col min="7" max="7" width="8.75" customWidth="1"/>
    <col min="8" max="8" width="6.25" customWidth="1"/>
    <col min="9" max="9" width="6.375" customWidth="1"/>
    <col min="10" max="10" width="8.5" customWidth="1"/>
    <col min="11" max="11" width="8.875" customWidth="1"/>
    <col min="12" max="12" width="7" customWidth="1"/>
    <col min="13" max="14" width="6.75" customWidth="1"/>
    <col min="15" max="15" width="9" customWidth="1"/>
    <col min="16" max="16" width="6.625" customWidth="1"/>
  </cols>
  <sheetData>
    <row r="1" spans="1:16" ht="33" customHeight="1" x14ac:dyDescent="0.15">
      <c r="A1" s="34" t="s">
        <v>49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3" spans="1:16" s="7" customFormat="1" ht="21" customHeight="1" x14ac:dyDescent="0.15">
      <c r="A3" s="35" t="s">
        <v>0</v>
      </c>
      <c r="B3" s="33" t="s">
        <v>24</v>
      </c>
      <c r="C3" s="37"/>
      <c r="D3" s="35"/>
      <c r="E3" s="36" t="s">
        <v>27</v>
      </c>
      <c r="F3" s="33" t="s">
        <v>28</v>
      </c>
      <c r="G3" s="18"/>
      <c r="H3" s="33" t="s">
        <v>29</v>
      </c>
      <c r="I3" s="18"/>
      <c r="J3" s="33" t="s">
        <v>30</v>
      </c>
      <c r="K3" s="18"/>
      <c r="L3" s="36" t="s">
        <v>31</v>
      </c>
      <c r="M3" s="33" t="s">
        <v>32</v>
      </c>
      <c r="N3" s="18"/>
      <c r="O3" s="36" t="s">
        <v>33</v>
      </c>
      <c r="P3" s="33" t="s">
        <v>34</v>
      </c>
    </row>
    <row r="4" spans="1:16" s="7" customFormat="1" ht="21" customHeight="1" x14ac:dyDescent="0.15">
      <c r="A4" s="35"/>
      <c r="B4" s="36"/>
      <c r="C4" s="36" t="s">
        <v>25</v>
      </c>
      <c r="D4" s="36" t="s">
        <v>26</v>
      </c>
      <c r="E4" s="36"/>
      <c r="F4" s="36"/>
      <c r="G4" s="36" t="s">
        <v>37</v>
      </c>
      <c r="H4" s="36"/>
      <c r="I4" s="36" t="s">
        <v>38</v>
      </c>
      <c r="J4" s="36"/>
      <c r="K4" s="36" t="s">
        <v>36</v>
      </c>
      <c r="L4" s="36"/>
      <c r="M4" s="36"/>
      <c r="N4" s="36" t="s">
        <v>39</v>
      </c>
      <c r="O4" s="36"/>
      <c r="P4" s="33"/>
    </row>
    <row r="5" spans="1:16" s="7" customFormat="1" ht="33" customHeight="1" x14ac:dyDescent="0.15">
      <c r="A5" s="35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3"/>
    </row>
    <row r="6" spans="1:16" ht="30" customHeight="1" x14ac:dyDescent="0.15">
      <c r="A6" s="2" t="s">
        <v>1</v>
      </c>
      <c r="B6" s="12">
        <f>B7+B8</f>
        <v>596099.30000000005</v>
      </c>
      <c r="C6" s="12">
        <f t="shared" ref="C6:P6" si="0">C7+C8</f>
        <v>114912</v>
      </c>
      <c r="D6" s="12">
        <f t="shared" si="0"/>
        <v>128837</v>
      </c>
      <c r="E6" s="12">
        <f t="shared" si="0"/>
        <v>383680</v>
      </c>
      <c r="F6" s="12">
        <f t="shared" si="0"/>
        <v>4225</v>
      </c>
      <c r="G6" s="12">
        <f t="shared" si="0"/>
        <v>3223</v>
      </c>
      <c r="H6" s="12">
        <f t="shared" si="0"/>
        <v>479</v>
      </c>
      <c r="I6" s="12">
        <f t="shared" si="0"/>
        <v>365</v>
      </c>
      <c r="J6" s="12">
        <f t="shared" si="0"/>
        <v>38736.85</v>
      </c>
      <c r="K6" s="12">
        <f t="shared" si="0"/>
        <v>5847</v>
      </c>
      <c r="L6" s="12">
        <f t="shared" si="0"/>
        <v>1440</v>
      </c>
      <c r="M6" s="12">
        <f t="shared" si="0"/>
        <v>3272</v>
      </c>
      <c r="N6" s="12">
        <f t="shared" si="0"/>
        <v>3272</v>
      </c>
      <c r="O6" s="12">
        <f t="shared" si="0"/>
        <v>38</v>
      </c>
      <c r="P6" s="15">
        <f t="shared" si="0"/>
        <v>33</v>
      </c>
    </row>
    <row r="7" spans="1:16" ht="30" customHeight="1" x14ac:dyDescent="0.15">
      <c r="A7" s="4" t="s">
        <v>42</v>
      </c>
      <c r="B7" s="3">
        <v>400332</v>
      </c>
      <c r="C7" s="3">
        <v>65565</v>
      </c>
      <c r="D7" s="3">
        <v>88637</v>
      </c>
      <c r="E7" s="3">
        <v>180532</v>
      </c>
      <c r="F7" s="3">
        <v>1806</v>
      </c>
      <c r="G7" s="3">
        <v>1291</v>
      </c>
      <c r="H7" s="3">
        <v>313</v>
      </c>
      <c r="I7" s="3">
        <v>218</v>
      </c>
      <c r="J7" s="16">
        <v>23548</v>
      </c>
      <c r="K7" s="16">
        <v>2423</v>
      </c>
      <c r="L7" s="3"/>
      <c r="M7" s="3">
        <v>1963</v>
      </c>
      <c r="N7" s="3">
        <v>1963</v>
      </c>
      <c r="O7" s="3">
        <v>33</v>
      </c>
      <c r="P7" s="1">
        <v>27</v>
      </c>
    </row>
    <row r="8" spans="1:16" ht="30" customHeight="1" x14ac:dyDescent="0.15">
      <c r="A8" s="4" t="s">
        <v>43</v>
      </c>
      <c r="B8" s="12">
        <v>195767.3</v>
      </c>
      <c r="C8" s="12">
        <v>49347</v>
      </c>
      <c r="D8" s="12">
        <v>40200</v>
      </c>
      <c r="E8" s="12">
        <v>203148</v>
      </c>
      <c r="F8" s="12">
        <v>2419</v>
      </c>
      <c r="G8" s="12">
        <v>1932</v>
      </c>
      <c r="H8" s="12">
        <v>166</v>
      </c>
      <c r="I8" s="12">
        <v>147</v>
      </c>
      <c r="J8" s="12">
        <v>15188.85</v>
      </c>
      <c r="K8" s="12">
        <v>3424</v>
      </c>
      <c r="L8" s="12">
        <v>1440</v>
      </c>
      <c r="M8" s="12">
        <v>1309</v>
      </c>
      <c r="N8" s="12">
        <v>1309</v>
      </c>
      <c r="O8" s="12">
        <v>5</v>
      </c>
      <c r="P8" s="15">
        <v>6</v>
      </c>
    </row>
    <row r="9" spans="1:16" s="24" customFormat="1" ht="30" customHeight="1" x14ac:dyDescent="0.15">
      <c r="A9" s="22" t="s">
        <v>45</v>
      </c>
      <c r="B9" s="20">
        <v>132767</v>
      </c>
      <c r="C9" s="20">
        <v>48327</v>
      </c>
      <c r="D9" s="20">
        <v>33200</v>
      </c>
      <c r="E9" s="20">
        <v>173616</v>
      </c>
      <c r="F9" s="20">
        <v>1975</v>
      </c>
      <c r="G9" s="20">
        <v>1545</v>
      </c>
      <c r="H9" s="20">
        <v>148</v>
      </c>
      <c r="I9" s="20">
        <v>129</v>
      </c>
      <c r="J9" s="25">
        <v>12045</v>
      </c>
      <c r="K9" s="25">
        <v>3033</v>
      </c>
      <c r="L9" s="20">
        <v>1200</v>
      </c>
      <c r="M9" s="20">
        <v>240</v>
      </c>
      <c r="N9" s="20">
        <v>240</v>
      </c>
      <c r="O9" s="20">
        <v>2</v>
      </c>
      <c r="P9" s="21">
        <v>3</v>
      </c>
    </row>
    <row r="10" spans="1:16" s="24" customFormat="1" ht="30" customHeight="1" x14ac:dyDescent="0.15">
      <c r="A10" s="22" t="s">
        <v>44</v>
      </c>
      <c r="B10" s="26">
        <v>63000.3</v>
      </c>
      <c r="C10" s="20">
        <v>1020</v>
      </c>
      <c r="D10" s="20">
        <v>7000</v>
      </c>
      <c r="E10" s="20">
        <v>29532</v>
      </c>
      <c r="F10" s="20">
        <v>444</v>
      </c>
      <c r="G10" s="20">
        <v>387</v>
      </c>
      <c r="H10" s="20">
        <v>18</v>
      </c>
      <c r="I10" s="20">
        <v>18</v>
      </c>
      <c r="J10" s="25">
        <v>3143.85</v>
      </c>
      <c r="K10" s="25">
        <v>391</v>
      </c>
      <c r="L10" s="20">
        <v>240</v>
      </c>
      <c r="M10" s="20">
        <v>1069</v>
      </c>
      <c r="N10" s="20">
        <v>1069</v>
      </c>
      <c r="O10" s="20">
        <v>3</v>
      </c>
      <c r="P10" s="21">
        <v>3</v>
      </c>
    </row>
    <row r="11" spans="1:16" ht="30" customHeight="1" x14ac:dyDescent="0.15">
      <c r="A11" s="5" t="s">
        <v>2</v>
      </c>
      <c r="B11" s="11">
        <v>886960</v>
      </c>
      <c r="C11" s="11">
        <v>207025</v>
      </c>
      <c r="D11" s="11">
        <v>278283</v>
      </c>
      <c r="E11" s="11">
        <v>1174126</v>
      </c>
      <c r="F11" s="3">
        <v>6890</v>
      </c>
      <c r="G11" s="3">
        <v>5787</v>
      </c>
      <c r="H11" s="3">
        <v>1083</v>
      </c>
      <c r="I11" s="3">
        <v>929</v>
      </c>
      <c r="J11" s="16">
        <v>49286</v>
      </c>
      <c r="K11" s="16">
        <v>6443</v>
      </c>
      <c r="L11" s="3"/>
      <c r="M11" s="12">
        <v>333917</v>
      </c>
      <c r="N11" s="3">
        <v>333917</v>
      </c>
      <c r="O11" s="3">
        <v>778</v>
      </c>
      <c r="P11" s="1">
        <v>90</v>
      </c>
    </row>
    <row r="12" spans="1:16" ht="30" customHeight="1" x14ac:dyDescent="0.15">
      <c r="A12" s="6" t="s">
        <v>3</v>
      </c>
      <c r="B12" s="11">
        <v>467749</v>
      </c>
      <c r="C12" s="11">
        <v>125902</v>
      </c>
      <c r="D12" s="11">
        <v>130877</v>
      </c>
      <c r="E12" s="11">
        <v>361930</v>
      </c>
      <c r="F12" s="3">
        <v>2501</v>
      </c>
      <c r="G12" s="3">
        <v>2089</v>
      </c>
      <c r="H12" s="3">
        <v>411</v>
      </c>
      <c r="I12" s="3">
        <v>349</v>
      </c>
      <c r="J12" s="16">
        <v>10562</v>
      </c>
      <c r="K12" s="16">
        <v>1862</v>
      </c>
      <c r="L12" s="3"/>
      <c r="M12" s="12">
        <v>39855</v>
      </c>
      <c r="N12" s="3">
        <v>39855</v>
      </c>
      <c r="O12" s="3">
        <v>209</v>
      </c>
      <c r="P12" s="1">
        <v>36</v>
      </c>
    </row>
    <row r="13" spans="1:16" ht="30" customHeight="1" x14ac:dyDescent="0.15">
      <c r="A13" s="6" t="s">
        <v>4</v>
      </c>
      <c r="B13" s="11">
        <v>5080</v>
      </c>
      <c r="C13" s="11">
        <v>431</v>
      </c>
      <c r="D13" s="11">
        <v>1243</v>
      </c>
      <c r="E13" s="11">
        <v>5308</v>
      </c>
      <c r="F13" s="3">
        <v>70</v>
      </c>
      <c r="G13" s="3">
        <v>25</v>
      </c>
      <c r="H13" s="3">
        <v>16</v>
      </c>
      <c r="I13" s="3">
        <v>2</v>
      </c>
      <c r="J13" s="3">
        <v>453</v>
      </c>
      <c r="K13" s="3">
        <v>207</v>
      </c>
      <c r="L13" s="3">
        <v>1</v>
      </c>
      <c r="M13" s="3">
        <v>40</v>
      </c>
      <c r="N13" s="3">
        <v>40</v>
      </c>
      <c r="O13" s="3">
        <v>2</v>
      </c>
      <c r="P13" s="1">
        <v>2</v>
      </c>
    </row>
    <row r="14" spans="1:16" ht="30" customHeight="1" x14ac:dyDescent="0.15">
      <c r="A14" s="6" t="s">
        <v>5</v>
      </c>
      <c r="B14" s="11">
        <v>216422</v>
      </c>
      <c r="C14" s="11">
        <v>38043</v>
      </c>
      <c r="D14" s="11">
        <v>74056</v>
      </c>
      <c r="E14" s="11">
        <v>111312</v>
      </c>
      <c r="F14" s="3">
        <v>340</v>
      </c>
      <c r="G14" s="3">
        <v>340</v>
      </c>
      <c r="H14" s="3">
        <v>340</v>
      </c>
      <c r="I14" s="3">
        <v>300</v>
      </c>
      <c r="J14" s="3">
        <v>25831</v>
      </c>
      <c r="K14" s="3">
        <v>1806</v>
      </c>
      <c r="L14" s="3"/>
      <c r="M14" s="3">
        <v>180</v>
      </c>
      <c r="N14" s="3">
        <v>180</v>
      </c>
      <c r="O14" s="3"/>
      <c r="P14" s="1"/>
    </row>
  </sheetData>
  <mergeCells count="18">
    <mergeCell ref="A3:A5"/>
    <mergeCell ref="G4:G5"/>
    <mergeCell ref="C3:D3"/>
    <mergeCell ref="P3:P5"/>
    <mergeCell ref="N4:N5"/>
    <mergeCell ref="O3:O5"/>
    <mergeCell ref="A1:P1"/>
    <mergeCell ref="H3:H5"/>
    <mergeCell ref="J3:J5"/>
    <mergeCell ref="K4:K5"/>
    <mergeCell ref="L3:L5"/>
    <mergeCell ref="M3:M5"/>
    <mergeCell ref="B3:B5"/>
    <mergeCell ref="C4:C5"/>
    <mergeCell ref="D4:D5"/>
    <mergeCell ref="E3:E5"/>
    <mergeCell ref="F3:F5"/>
    <mergeCell ref="I4:I5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基本情况</vt:lpstr>
      <vt:lpstr>校舍</vt:lpstr>
      <vt:lpstr>资产及信息化</vt:lpstr>
      <vt:lpstr>Sheet2</vt:lpstr>
    </vt:vector>
  </TitlesOfParts>
  <Company>国家统计局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</dc:creator>
  <cp:lastModifiedBy>综合科3</cp:lastModifiedBy>
  <dcterms:created xsi:type="dcterms:W3CDTF">2016-03-30T00:43:38Z</dcterms:created>
  <dcterms:modified xsi:type="dcterms:W3CDTF">2018-12-03T12:11:33Z</dcterms:modified>
</cp:coreProperties>
</file>